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410567\Downloads\"/>
    </mc:Choice>
  </mc:AlternateContent>
  <bookViews>
    <workbookView xWindow="555" yWindow="525" windowWidth="20805" windowHeight="14205" tabRatio="818"/>
  </bookViews>
  <sheets>
    <sheet name="業務委託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業務委託費内訳書!$A$1:$G$46</definedName>
    <definedName name="_xlnm.Print_Titles" localSheetId="0">業務委託費内訳書!$3:$9</definedName>
    <definedName name="工事価格総計" localSheetId="0">業務委託費内訳書!#REF!</definedName>
    <definedName name="工事名" localSheetId="0">業務委託費内訳書!$B$8</definedName>
    <definedName name="内訳書工事価格" localSheetId="0">業務委託費内訳書!$G$46</definedName>
    <definedName name="内訳書工事価格総計" localSheetId="0">業務委託費内訳書!#REF!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業務委託費内訳書!$I$46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/>
</workbook>
</file>

<file path=xl/calcChain.xml><?xml version="1.0" encoding="utf-8"?>
<calcChain xmlns="http://schemas.openxmlformats.org/spreadsheetml/2006/main">
  <c i="59" l="1" r="G46"/>
  <c r="G45"/>
  <c r="G43"/>
  <c r="G41"/>
  <c r="G40"/>
  <c r="G39"/>
  <c r="G38"/>
  <c r="G37"/>
  <c r="G34"/>
  <c r="G32"/>
  <c r="G31"/>
  <c r="G30"/>
  <c r="G29"/>
  <c r="G26"/>
  <c r="G20"/>
  <c r="G18"/>
  <c r="G15"/>
  <c r="G14"/>
  <c r="G13"/>
  <c r="G12"/>
  <c r="G11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<sst xmlns="http://schemas.openxmlformats.org/spreadsheetml/2006/main">
  <si>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</si>
  <si>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</si>
  <si>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</si>
  <si>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業務委託費内訳書</t>
  </si>
  <si>
    <t>業務名</t>
  </si>
  <si>
    <t>Ｒ８波耕　地すべり　拝宮　測量業務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</si>
  <si>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</si>
  <si>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</si>
  <si>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</si>
  <si>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</si>
  <si>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</si>
  <si>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</si>
  <si>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測量作業費
_x000d_</t>
  </si>
  <si>
    <t>式</t>
  </si>
  <si>
    <t>直接測量費
_x000d_</t>
  </si>
  <si>
    <t>直接人件費～機械経費
_x000d_</t>
  </si>
  <si>
    <t>現地測量
_x000d_</t>
  </si>
  <si>
    <t>現地測量(Ⅰ)
_x000d_1/500,丘陵地,耕地,0.20,0.011</t>
  </si>
  <si>
    <t>現地測量(Ⅱ)
_x000d_1/500,丘陵地,耕地,0.20</t>
  </si>
  <si>
    <t>4級基準点測量
_x000d_</t>
  </si>
  <si>
    <t>点</t>
  </si>
  <si>
    <t>４級基準点測量
_x000d_計上しない,耕地,低山地,0.10</t>
  </si>
  <si>
    <t>路線測量
_x000d_</t>
  </si>
  <si>
    <t>路線測量 現地踏査
_x000d_丘陵地,耕地,0.10,1,000台未満/12時間,0.00</t>
  </si>
  <si>
    <t>km</t>
  </si>
  <si>
    <t>仮ＢＭ設置測量
_x000d_道路外,丘陵地,耕地,0.20</t>
  </si>
  <si>
    <t>路線測量 中心線測量
_x000d_平地,耕地,0.00,10ｍ,1,000台未満/12時間,0.00,0</t>
  </si>
  <si>
    <t>路線測量 縦断測量
_x000d_丘陵地,耕地,0.10,1,000台未満/12時間,0.00</t>
  </si>
  <si>
    <t>路線測量 横断測量
_x000d_丘陵地,耕地,0.10,45ｍ未満,10ｍ,1,000台未満/12時間,0.00,0</t>
  </si>
  <si>
    <t>打合せ
_x000d_</t>
  </si>
  <si>
    <t>打合せ協議(測量業務)
_x000d_業務着手時打合せ</t>
  </si>
  <si>
    <t>回</t>
  </si>
  <si>
    <t>打合せ協議(測量業務)
_x000d_成果物納入時打合せ</t>
  </si>
  <si>
    <t>直接経費(電子成果･安全費除く)
_x000d_</t>
  </si>
  <si>
    <t>直接経費(電子成果・安全費除く)
_x000d_</t>
  </si>
  <si>
    <t>旅費交通費（測量）
_x000d_</t>
  </si>
  <si>
    <t>≪打合せ（測量旅費・交通費）≫
_x000d_着手前・最終,通勤により打合せ,ライトバン,1日,1時間</t>
  </si>
  <si>
    <t>その他
_x000d_</t>
  </si>
  <si>
    <t>電子納品版業務報告書作成
_x000d_1,Ａ－４,200,5㎝,0</t>
  </si>
  <si>
    <t>直接経費（電子成果品作成費）
_x000d_</t>
  </si>
  <si>
    <t>技術管理費
_x000d_</t>
  </si>
  <si>
    <t>精度管理費
_x000d_</t>
  </si>
  <si>
    <t>精度管理費集計
_x000d_</t>
  </si>
  <si>
    <t>諸経費
_x000d_</t>
  </si>
  <si>
    <t>諸経費（率計上）
_x000d_</t>
  </si>
  <si>
    <t>測量業務価格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</si>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</sst>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+G11+G43</f>
        <v>0</v>
      </c>
      <c r="H10" s="20"/>
      <c r="I10" s="21">
        <v>1</v>
      </c>
      <c r="J10" s="21"/>
    </row>
    <row r="11" ht="42" customHeight="1">
      <c r="A11" s="14" t="s">
        <v>14</v>
      </c>
      <c r="B11" s="15"/>
      <c r="C11" s="15"/>
      <c r="D11" s="16"/>
      <c r="E11" s="17" t="s">
        <v>13</v>
      </c>
      <c r="F11" s="18">
        <v>1</v>
      </c>
      <c r="G11" s="19">
        <f>+G12+G29+G36+G37</f>
        <v>0</v>
      </c>
      <c r="H11" s="20"/>
      <c r="I11" s="21">
        <v>2</v>
      </c>
      <c r="J11" s="21"/>
    </row>
    <row r="12" ht="42" customHeight="1">
      <c r="A12" s="14" t="s">
        <v>15</v>
      </c>
      <c r="B12" s="15"/>
      <c r="C12" s="15"/>
      <c r="D12" s="16"/>
      <c r="E12" s="17" t="s">
        <v>13</v>
      </c>
      <c r="F12" s="18">
        <v>1</v>
      </c>
      <c r="G12" s="19">
        <f>+G13</f>
        <v>0</v>
      </c>
      <c r="H12" s="20"/>
      <c r="I12" s="21">
        <v>3</v>
      </c>
      <c r="J12" s="21">
        <v>1</v>
      </c>
    </row>
    <row r="13" ht="42" customHeight="1">
      <c r="A13" s="22"/>
      <c r="B13" s="15" t="s">
        <v>14</v>
      </c>
      <c r="C13" s="15"/>
      <c r="D13" s="16"/>
      <c r="E13" s="17" t="s">
        <v>13</v>
      </c>
      <c r="F13" s="18">
        <v>1</v>
      </c>
      <c r="G13" s="19">
        <f>+G14</f>
        <v>0</v>
      </c>
      <c r="H13" s="20"/>
      <c r="I13" s="21">
        <v>4</v>
      </c>
      <c r="J13" s="21">
        <v>2</v>
      </c>
    </row>
    <row r="14" ht="42" customHeight="1">
      <c r="A14" s="22"/>
      <c r="B14" s="23"/>
      <c r="C14" s="15" t="s">
        <v>16</v>
      </c>
      <c r="D14" s="16"/>
      <c r="E14" s="17" t="s">
        <v>13</v>
      </c>
      <c r="F14" s="18">
        <v>1</v>
      </c>
      <c r="G14" s="19">
        <f>+G15+G18+G20+G26</f>
        <v>0</v>
      </c>
      <c r="H14" s="20"/>
      <c r="I14" s="21">
        <v>5</v>
      </c>
      <c r="J14" s="21">
        <v>3</v>
      </c>
    </row>
    <row r="15" ht="42" customHeight="1">
      <c r="A15" s="22"/>
      <c r="B15" s="23"/>
      <c r="C15" s="23"/>
      <c r="D15" s="24" t="s">
        <v>16</v>
      </c>
      <c r="E15" s="17" t="s">
        <v>13</v>
      </c>
      <c r="F15" s="18">
        <v>1</v>
      </c>
      <c r="G15" s="19">
        <f>+G16+G17</f>
        <v>0</v>
      </c>
      <c r="H15" s="20"/>
      <c r="I15" s="21">
        <v>6</v>
      </c>
      <c r="J15" s="21">
        <v>4</v>
      </c>
    </row>
    <row r="16" ht="42" customHeight="1">
      <c r="A16" s="22"/>
      <c r="B16" s="23"/>
      <c r="C16" s="23"/>
      <c r="D16" s="24" t="s">
        <v>17</v>
      </c>
      <c r="E16" s="17" t="s">
        <v>13</v>
      </c>
      <c r="F16" s="18">
        <v>1</v>
      </c>
      <c r="G16" s="25"/>
      <c r="H16" s="20"/>
      <c r="I16" s="21">
        <v>7</v>
      </c>
      <c r="J16" s="21">
        <v>4</v>
      </c>
    </row>
    <row r="17" ht="42" customHeight="1">
      <c r="A17" s="22"/>
      <c r="B17" s="23"/>
      <c r="C17" s="23"/>
      <c r="D17" s="24" t="s">
        <v>18</v>
      </c>
      <c r="E17" s="17" t="s">
        <v>13</v>
      </c>
      <c r="F17" s="18">
        <v>1</v>
      </c>
      <c r="G17" s="25"/>
      <c r="H17" s="20"/>
      <c r="I17" s="21">
        <v>8</v>
      </c>
      <c r="J17" s="21">
        <v>4</v>
      </c>
    </row>
    <row r="18" ht="42" customHeight="1">
      <c r="A18" s="22"/>
      <c r="B18" s="23"/>
      <c r="C18" s="23"/>
      <c r="D18" s="24" t="s">
        <v>19</v>
      </c>
      <c r="E18" s="17" t="s">
        <v>20</v>
      </c>
      <c r="F18" s="18">
        <v>1</v>
      </c>
      <c r="G18" s="19">
        <f>+G19</f>
        <v>0</v>
      </c>
      <c r="H18" s="20"/>
      <c r="I18" s="21">
        <v>9</v>
      </c>
      <c r="J18" s="21">
        <v>4</v>
      </c>
    </row>
    <row r="19" ht="42" customHeight="1">
      <c r="A19" s="22"/>
      <c r="B19" s="23"/>
      <c r="C19" s="23"/>
      <c r="D19" s="24" t="s">
        <v>21</v>
      </c>
      <c r="E19" s="17" t="s">
        <v>20</v>
      </c>
      <c r="F19" s="18">
        <v>8</v>
      </c>
      <c r="G19" s="25"/>
      <c r="H19" s="20"/>
      <c r="I19" s="21">
        <v>10</v>
      </c>
      <c r="J19" s="21">
        <v>4</v>
      </c>
    </row>
    <row r="20" ht="42" customHeight="1">
      <c r="A20" s="22"/>
      <c r="B20" s="23"/>
      <c r="C20" s="23"/>
      <c r="D20" s="24" t="s">
        <v>22</v>
      </c>
      <c r="E20" s="17" t="s">
        <v>13</v>
      </c>
      <c r="F20" s="18">
        <v>1</v>
      </c>
      <c r="G20" s="19">
        <f>+G21+G22+G23+G24+G25</f>
        <v>0</v>
      </c>
      <c r="H20" s="20"/>
      <c r="I20" s="21">
        <v>11</v>
      </c>
      <c r="J20" s="21">
        <v>4</v>
      </c>
    </row>
    <row r="21" ht="42" customHeight="1">
      <c r="A21" s="22"/>
      <c r="B21" s="23"/>
      <c r="C21" s="23"/>
      <c r="D21" s="24" t="s">
        <v>23</v>
      </c>
      <c r="E21" s="17" t="s">
        <v>24</v>
      </c>
      <c r="F21" s="18">
        <v>0.040000000000000001</v>
      </c>
      <c r="G21" s="25"/>
      <c r="H21" s="20"/>
      <c r="I21" s="21">
        <v>12</v>
      </c>
      <c r="J21" s="21">
        <v>4</v>
      </c>
    </row>
    <row r="22" ht="42" customHeight="1">
      <c r="A22" s="22"/>
      <c r="B22" s="23"/>
      <c r="C22" s="23"/>
      <c r="D22" s="24" t="s">
        <v>25</v>
      </c>
      <c r="E22" s="17" t="s">
        <v>24</v>
      </c>
      <c r="F22" s="18">
        <v>0.040000000000000001</v>
      </c>
      <c r="G22" s="25"/>
      <c r="H22" s="20"/>
      <c r="I22" s="21">
        <v>13</v>
      </c>
      <c r="J22" s="21">
        <v>4</v>
      </c>
    </row>
    <row r="23" ht="42" customHeight="1">
      <c r="A23" s="22"/>
      <c r="B23" s="23"/>
      <c r="C23" s="23"/>
      <c r="D23" s="24" t="s">
        <v>26</v>
      </c>
      <c r="E23" s="17" t="s">
        <v>24</v>
      </c>
      <c r="F23" s="18">
        <v>0.040000000000000001</v>
      </c>
      <c r="G23" s="25"/>
      <c r="H23" s="20"/>
      <c r="I23" s="21">
        <v>14</v>
      </c>
      <c r="J23" s="21">
        <v>4</v>
      </c>
    </row>
    <row r="24" ht="42" customHeight="1">
      <c r="A24" s="22"/>
      <c r="B24" s="23"/>
      <c r="C24" s="23"/>
      <c r="D24" s="24" t="s">
        <v>27</v>
      </c>
      <c r="E24" s="17" t="s">
        <v>24</v>
      </c>
      <c r="F24" s="18">
        <v>0.040000000000000001</v>
      </c>
      <c r="G24" s="25"/>
      <c r="H24" s="20"/>
      <c r="I24" s="21">
        <v>15</v>
      </c>
      <c r="J24" s="21">
        <v>4</v>
      </c>
    </row>
    <row r="25" ht="42" customHeight="1">
      <c r="A25" s="22"/>
      <c r="B25" s="23"/>
      <c r="C25" s="23"/>
      <c r="D25" s="24" t="s">
        <v>28</v>
      </c>
      <c r="E25" s="17" t="s">
        <v>24</v>
      </c>
      <c r="F25" s="18">
        <v>0.040000000000000001</v>
      </c>
      <c r="G25" s="25"/>
      <c r="H25" s="20"/>
      <c r="I25" s="21">
        <v>16</v>
      </c>
      <c r="J25" s="21">
        <v>4</v>
      </c>
    </row>
    <row r="26" ht="42" customHeight="1">
      <c r="A26" s="22"/>
      <c r="B26" s="23"/>
      <c r="C26" s="23"/>
      <c r="D26" s="24" t="s">
        <v>29</v>
      </c>
      <c r="E26" s="17" t="s">
        <v>13</v>
      </c>
      <c r="F26" s="18">
        <v>1</v>
      </c>
      <c r="G26" s="19">
        <f>+G27+G28</f>
        <v>0</v>
      </c>
      <c r="H26" s="20"/>
      <c r="I26" s="21">
        <v>17</v>
      </c>
      <c r="J26" s="21">
        <v>4</v>
      </c>
    </row>
    <row r="27" ht="42" customHeight="1">
      <c r="A27" s="22"/>
      <c r="B27" s="23"/>
      <c r="C27" s="23"/>
      <c r="D27" s="24" t="s">
        <v>30</v>
      </c>
      <c r="E27" s="17" t="s">
        <v>31</v>
      </c>
      <c r="F27" s="18">
        <v>1</v>
      </c>
      <c r="G27" s="25"/>
      <c r="H27" s="20"/>
      <c r="I27" s="21">
        <v>18</v>
      </c>
      <c r="J27" s="21">
        <v>4</v>
      </c>
    </row>
    <row r="28" ht="42" customHeight="1">
      <c r="A28" s="22"/>
      <c r="B28" s="23"/>
      <c r="C28" s="23"/>
      <c r="D28" s="24" t="s">
        <v>32</v>
      </c>
      <c r="E28" s="17" t="s">
        <v>31</v>
      </c>
      <c r="F28" s="18">
        <v>1</v>
      </c>
      <c r="G28" s="25"/>
      <c r="H28" s="20"/>
      <c r="I28" s="21">
        <v>19</v>
      </c>
      <c r="J28" s="21">
        <v>4</v>
      </c>
    </row>
    <row r="29" ht="42" customHeight="1">
      <c r="A29" s="14" t="s">
        <v>33</v>
      </c>
      <c r="B29" s="15"/>
      <c r="C29" s="15"/>
      <c r="D29" s="16"/>
      <c r="E29" s="17" t="s">
        <v>13</v>
      </c>
      <c r="F29" s="18">
        <v>1</v>
      </c>
      <c r="G29" s="19">
        <f>+G30</f>
        <v>0</v>
      </c>
      <c r="H29" s="20"/>
      <c r="I29" s="21">
        <v>20</v>
      </c>
      <c r="J29" s="21">
        <v>1</v>
      </c>
    </row>
    <row r="30" ht="42" customHeight="1">
      <c r="A30" s="22"/>
      <c r="B30" s="15" t="s">
        <v>34</v>
      </c>
      <c r="C30" s="15"/>
      <c r="D30" s="16"/>
      <c r="E30" s="17" t="s">
        <v>13</v>
      </c>
      <c r="F30" s="18">
        <v>1</v>
      </c>
      <c r="G30" s="19">
        <f>+G31</f>
        <v>0</v>
      </c>
      <c r="H30" s="20"/>
      <c r="I30" s="21">
        <v>21</v>
      </c>
      <c r="J30" s="21">
        <v>2</v>
      </c>
    </row>
    <row r="31" ht="42" customHeight="1">
      <c r="A31" s="22"/>
      <c r="B31" s="23"/>
      <c r="C31" s="15" t="s">
        <v>34</v>
      </c>
      <c r="D31" s="16"/>
      <c r="E31" s="17" t="s">
        <v>13</v>
      </c>
      <c r="F31" s="18">
        <v>1</v>
      </c>
      <c r="G31" s="19">
        <f>+G32+G34</f>
        <v>0</v>
      </c>
      <c r="H31" s="20"/>
      <c r="I31" s="21">
        <v>22</v>
      </c>
      <c r="J31" s="21">
        <v>3</v>
      </c>
    </row>
    <row r="32" ht="42" customHeight="1">
      <c r="A32" s="22"/>
      <c r="B32" s="23"/>
      <c r="C32" s="23"/>
      <c r="D32" s="24" t="s">
        <v>35</v>
      </c>
      <c r="E32" s="17" t="s">
        <v>13</v>
      </c>
      <c r="F32" s="18">
        <v>1</v>
      </c>
      <c r="G32" s="19">
        <f>+G33</f>
        <v>0</v>
      </c>
      <c r="H32" s="20"/>
      <c r="I32" s="21">
        <v>23</v>
      </c>
      <c r="J32" s="21">
        <v>4</v>
      </c>
    </row>
    <row r="33" ht="42" customHeight="1">
      <c r="A33" s="22"/>
      <c r="B33" s="23"/>
      <c r="C33" s="23"/>
      <c r="D33" s="24" t="s">
        <v>36</v>
      </c>
      <c r="E33" s="17" t="s">
        <v>31</v>
      </c>
      <c r="F33" s="18">
        <v>2</v>
      </c>
      <c r="G33" s="25"/>
      <c r="H33" s="20"/>
      <c r="I33" s="21">
        <v>24</v>
      </c>
      <c r="J33" s="21">
        <v>4</v>
      </c>
    </row>
    <row r="34" ht="42" customHeight="1">
      <c r="A34" s="22"/>
      <c r="B34" s="23"/>
      <c r="C34" s="23"/>
      <c r="D34" s="24" t="s">
        <v>37</v>
      </c>
      <c r="E34" s="17" t="s">
        <v>13</v>
      </c>
      <c r="F34" s="18">
        <v>1</v>
      </c>
      <c r="G34" s="19">
        <f>+G35</f>
        <v>0</v>
      </c>
      <c r="H34" s="20"/>
      <c r="I34" s="21">
        <v>25</v>
      </c>
      <c r="J34" s="21">
        <v>4</v>
      </c>
    </row>
    <row r="35" ht="42" customHeight="1">
      <c r="A35" s="22"/>
      <c r="B35" s="23"/>
      <c r="C35" s="23"/>
      <c r="D35" s="24" t="s">
        <v>38</v>
      </c>
      <c r="E35" s="17" t="s">
        <v>13</v>
      </c>
      <c r="F35" s="18">
        <v>1</v>
      </c>
      <c r="G35" s="25"/>
      <c r="H35" s="20"/>
      <c r="I35" s="21">
        <v>26</v>
      </c>
      <c r="J35" s="21">
        <v>4</v>
      </c>
    </row>
    <row r="36" ht="42" customHeight="1">
      <c r="A36" s="14" t="s">
        <v>39</v>
      </c>
      <c r="B36" s="15"/>
      <c r="C36" s="15"/>
      <c r="D36" s="16"/>
      <c r="E36" s="17" t="s">
        <v>13</v>
      </c>
      <c r="F36" s="18">
        <v>1</v>
      </c>
      <c r="G36" s="25"/>
      <c r="H36" s="20"/>
      <c r="I36" s="21">
        <v>27</v>
      </c>
      <c r="J36" s="21"/>
    </row>
    <row r="37" ht="42" customHeight="1">
      <c r="A37" s="14" t="s">
        <v>40</v>
      </c>
      <c r="B37" s="15"/>
      <c r="C37" s="15"/>
      <c r="D37" s="16"/>
      <c r="E37" s="17" t="s">
        <v>13</v>
      </c>
      <c r="F37" s="18">
        <v>1</v>
      </c>
      <c r="G37" s="19">
        <f>+G38</f>
        <v>0</v>
      </c>
      <c r="H37" s="20"/>
      <c r="I37" s="21">
        <v>28</v>
      </c>
      <c r="J37" s="21"/>
    </row>
    <row r="38" ht="42" customHeight="1">
      <c r="A38" s="14" t="s">
        <v>41</v>
      </c>
      <c r="B38" s="15"/>
      <c r="C38" s="15"/>
      <c r="D38" s="16"/>
      <c r="E38" s="17" t="s">
        <v>13</v>
      </c>
      <c r="F38" s="18">
        <v>1</v>
      </c>
      <c r="G38" s="19">
        <f>+G39</f>
        <v>0</v>
      </c>
      <c r="H38" s="20"/>
      <c r="I38" s="21">
        <v>29</v>
      </c>
      <c r="J38" s="21">
        <v>1</v>
      </c>
    </row>
    <row r="39" ht="42" customHeight="1">
      <c r="A39" s="22"/>
      <c r="B39" s="15" t="s">
        <v>41</v>
      </c>
      <c r="C39" s="15"/>
      <c r="D39" s="16"/>
      <c r="E39" s="17" t="s">
        <v>13</v>
      </c>
      <c r="F39" s="18">
        <v>1</v>
      </c>
      <c r="G39" s="19">
        <f>+G40</f>
        <v>0</v>
      </c>
      <c r="H39" s="20"/>
      <c r="I39" s="21">
        <v>30</v>
      </c>
      <c r="J39" s="21">
        <v>2</v>
      </c>
    </row>
    <row r="40" ht="42" customHeight="1">
      <c r="A40" s="22"/>
      <c r="B40" s="23"/>
      <c r="C40" s="15" t="s">
        <v>41</v>
      </c>
      <c r="D40" s="16"/>
      <c r="E40" s="17" t="s">
        <v>13</v>
      </c>
      <c r="F40" s="18">
        <v>1</v>
      </c>
      <c r="G40" s="19">
        <f>+G41</f>
        <v>0</v>
      </c>
      <c r="H40" s="20"/>
      <c r="I40" s="21">
        <v>31</v>
      </c>
      <c r="J40" s="21">
        <v>3</v>
      </c>
    </row>
    <row r="41" ht="42" customHeight="1">
      <c r="A41" s="22"/>
      <c r="B41" s="23"/>
      <c r="C41" s="23"/>
      <c r="D41" s="24" t="s">
        <v>41</v>
      </c>
      <c r="E41" s="17" t="s">
        <v>13</v>
      </c>
      <c r="F41" s="18">
        <v>1</v>
      </c>
      <c r="G41" s="19">
        <f>+G42</f>
        <v>0</v>
      </c>
      <c r="H41" s="20"/>
      <c r="I41" s="21">
        <v>32</v>
      </c>
      <c r="J41" s="21">
        <v>4</v>
      </c>
    </row>
    <row r="42" ht="42" customHeight="1">
      <c r="A42" s="22"/>
      <c r="B42" s="23"/>
      <c r="C42" s="23"/>
      <c r="D42" s="24" t="s">
        <v>42</v>
      </c>
      <c r="E42" s="17" t="s">
        <v>13</v>
      </c>
      <c r="F42" s="18">
        <v>1</v>
      </c>
      <c r="G42" s="25"/>
      <c r="H42" s="20"/>
      <c r="I42" s="21">
        <v>33</v>
      </c>
      <c r="J42" s="21">
        <v>4</v>
      </c>
    </row>
    <row r="43" ht="42" customHeight="1">
      <c r="A43" s="14" t="s">
        <v>43</v>
      </c>
      <c r="B43" s="15"/>
      <c r="C43" s="15"/>
      <c r="D43" s="16"/>
      <c r="E43" s="17" t="s">
        <v>13</v>
      </c>
      <c r="F43" s="18">
        <v>1</v>
      </c>
      <c r="G43" s="19">
        <f>+G44</f>
        <v>0</v>
      </c>
      <c r="H43" s="20"/>
      <c r="I43" s="21">
        <v>34</v>
      </c>
      <c r="J43" s="21"/>
    </row>
    <row r="44" ht="42" customHeight="1">
      <c r="A44" s="14" t="s">
        <v>44</v>
      </c>
      <c r="B44" s="15"/>
      <c r="C44" s="15"/>
      <c r="D44" s="16"/>
      <c r="E44" s="17" t="s">
        <v>13</v>
      </c>
      <c r="F44" s="18">
        <v>1</v>
      </c>
      <c r="G44" s="25"/>
      <c r="H44" s="20"/>
      <c r="I44" s="21">
        <v>35</v>
      </c>
      <c r="J44" s="21"/>
    </row>
    <row r="45" ht="42" customHeight="1">
      <c r="A45" s="14" t="s">
        <v>45</v>
      </c>
      <c r="B45" s="15"/>
      <c r="C45" s="15"/>
      <c r="D45" s="16"/>
      <c r="E45" s="17" t="s">
        <v>13</v>
      </c>
      <c r="F45" s="18">
        <v>1</v>
      </c>
      <c r="G45" s="19">
        <f>+G10</f>
        <v>0</v>
      </c>
      <c r="H45" s="20"/>
      <c r="I45" s="21">
        <v>36</v>
      </c>
      <c r="J45" s="21">
        <v>30</v>
      </c>
    </row>
    <row r="46" ht="42" customHeight="1">
      <c r="A46" s="26" t="s">
        <v>46</v>
      </c>
      <c r="B46" s="27"/>
      <c r="C46" s="27"/>
      <c r="D46" s="28"/>
      <c r="E46" s="29" t="s">
        <v>47</v>
      </c>
      <c r="F46" s="30" t="s">
        <v>47</v>
      </c>
      <c r="G46" s="31">
        <f>G45</f>
        <v>0</v>
      </c>
      <c r="I46" s="32">
        <v>37</v>
      </c>
      <c r="J46" s="32">
        <v>90</v>
      </c>
    </row>
    <row r="47" ht="42" customHeight="1">
      <c r="I47" s="32">
        <v>99999</v>
      </c>
    </row>
    <row r="48" ht="42" customHeight="1"/>
  </sheetData>
  <sheetProtection sheet="1" objects="1" scenarios="1" spinCount="100000" saltValue="KZV0XO9dRO9vxAks35bwBtXk0Aypqkc6jMbf80kpBS/nQa2UM77twXhQpg5h06W0tLTGpul8lRBQ85T3jMMPNw==" hashValue="ZKwY3xSSZ/9j/dgRf+iMg6FjU2GPjBxFyIAuQBsgen0WfqteCyGjQSBERZuI0/yfBAUm0WbNoXgoIDY4AD/B9w==" algorithmName="SHA-512" password="FD80"/>
  <mergeCells count="23">
    <mergeCell ref="A46:D46"/>
    <mergeCell ref="B8:G8"/>
    <mergeCell ref="A9:D9"/>
    <mergeCell ref="F3:G3"/>
    <mergeCell ref="F4:G4"/>
    <mergeCell ref="F5:G5"/>
    <mergeCell ref="A7:G7"/>
    <mergeCell ref="A10:D10"/>
    <mergeCell ref="A11:D11"/>
    <mergeCell ref="A12:D12"/>
    <mergeCell ref="B13:D13"/>
    <mergeCell ref="C14:D14"/>
    <mergeCell ref="A29:D29"/>
    <mergeCell ref="B30:D30"/>
    <mergeCell ref="C31:D31"/>
    <mergeCell ref="A36:D36"/>
    <mergeCell ref="A37:D37"/>
    <mergeCell ref="A38:D38"/>
    <mergeCell ref="B39:D39"/>
    <mergeCell ref="C40:D40"/>
    <mergeCell ref="A43:D43"/>
    <mergeCell ref="A44:D44"/>
    <mergeCell ref="A45:D45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nakajima takeru</cp:lastModifiedBy>
  <cp:lastPrinted>2026-06-05T02:04:47Z</cp:lastPrinted>
  <dcterms:created xsi:type="dcterms:W3CDTF">2014-01-09T08:55:00Z</dcterms:created>
  <dcterms:modified xsi:type="dcterms:W3CDTF">2026-08-20T09:24:22Z</dcterms:modified>
</cp:coreProperties>
</file>